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_LEADER\AA_LAG Mosel_III\LAG Mosel III\LAG-Sitzungen\20_08_10 KV BKS\"/>
    </mc:Choice>
  </mc:AlternateContent>
  <bookViews>
    <workbookView xWindow="0" yWindow="0" windowWidth="25200" windowHeight="118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 s="1"/>
  <c r="H9" i="1"/>
  <c r="I9" i="1" s="1"/>
  <c r="J9" i="1" l="1"/>
</calcChain>
</file>

<file path=xl/sharedStrings.xml><?xml version="1.0" encoding="utf-8"?>
<sst xmlns="http://schemas.openxmlformats.org/spreadsheetml/2006/main" count="14" uniqueCount="14">
  <si>
    <t>Kooperationsanbahnung mit den LEADER-Regionen Märkische Seen e.V. und Diemelsee-Nordwaldeck zur Verbesserung der ländlichen Gesundheitsvorsorge und einer Verankerung der PORT-Zentren in der Region</t>
  </si>
  <si>
    <t>Errichtung Vinothek und Weinhandlung Villa Langguth</t>
  </si>
  <si>
    <t>Ponyhof mit Hofcafé</t>
  </si>
  <si>
    <t>Mobile Bühne als kultureller Erlebnisraum</t>
  </si>
  <si>
    <t>Brutto-
Gesamtausgaben
(EUR)</t>
  </si>
  <si>
    <t>Zuwen-dungs-
satz</t>
  </si>
  <si>
    <t>Zuschuss gesamt</t>
  </si>
  <si>
    <t>Zuwendung (EUR)</t>
  </si>
  <si>
    <t>Netto</t>
  </si>
  <si>
    <t>EU-Mittel</t>
  </si>
  <si>
    <t>Landesmittel</t>
  </si>
  <si>
    <t>LEADER-Projekte</t>
  </si>
  <si>
    <t>LEADER-Kooperations-Projekt</t>
  </si>
  <si>
    <t>Ausgewählte Projekte des 10. Aufrufes der LAG Mosel - Auswahltermin  10.08.2020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</si>
</sst>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9" fontId="2" fillId="0" borderId="3" xfId="1" applyFont="1" applyBorder="1" applyAlignment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4" fontId="0" fillId="0" borderId="3" xfId="0" applyNumberFormat="1" applyBorder="1"/>
    <xf numFmtId="4" fontId="2" fillId="0" borderId="3" xfId="0" applyNumberFormat="1" applyFont="1" applyBorder="1"/>
    <xf numFmtId="4" fontId="2" fillId="0" borderId="3" xfId="0" applyNumberFormat="1" applyFont="1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4" fontId="0" fillId="0" borderId="10" xfId="0" applyNumberFormat="1" applyBorder="1"/>
    <xf numFmtId="4" fontId="2" fillId="0" borderId="10" xfId="0" applyNumberFormat="1" applyFont="1" applyBorder="1" applyAlignment="1"/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/>
    <xf numFmtId="9" fontId="2" fillId="0" borderId="14" xfId="0" applyNumberFormat="1" applyFont="1" applyFill="1" applyBorder="1"/>
    <xf numFmtId="4" fontId="2" fillId="0" borderId="14" xfId="0" applyNumberFormat="1" applyFont="1" applyFill="1" applyBorder="1" applyAlignment="1"/>
    <xf numFmtId="4" fontId="2" fillId="0" borderId="15" xfId="0" applyNumberFormat="1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/>
    <xf numFmtId="9" fontId="2" fillId="0" borderId="0" xfId="0" applyNumberFormat="1" applyFont="1" applyFill="1" applyBorder="1"/>
    <xf numFmtId="4" fontId="2" fillId="0" borderId="0" xfId="0" applyNumberFormat="1" applyFont="1" applyFill="1" applyBorder="1" applyAlignment="1"/>
    <xf numFmtId="0" fontId="0" fillId="0" borderId="8" xfId="0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0" borderId="14" xfId="0" applyNumberFormat="1" applyFont="1" applyBorder="1" applyAlignment="1"/>
    <xf numFmtId="164" fontId="2" fillId="0" borderId="13" xfId="0" applyNumberFormat="1" applyFont="1" applyBorder="1" applyAlignment="1"/>
    <xf numFmtId="9" fontId="2" fillId="0" borderId="14" xfId="0" applyNumberFormat="1" applyFont="1" applyBorder="1"/>
    <xf numFmtId="164" fontId="2" fillId="0" borderId="14" xfId="0" applyNumberFormat="1" applyFont="1" applyBorder="1"/>
    <xf numFmtId="164" fontId="2" fillId="0" borderId="15" xfId="0" applyNumberFormat="1" applyFont="1" applyBorder="1"/>
    <xf numFmtId="0" fontId="4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E23" sqref="E23"/>
    </sheetView>
  </sheetViews>
  <sheetFormatPr baseColWidth="10" defaultRowHeight="15" x14ac:dyDescent="0.25"/>
  <cols>
    <col min="5" max="5" width="16.42578125" customWidth="1"/>
    <col min="7" max="7" width="7" bestFit="1" customWidth="1"/>
  </cols>
  <sheetData>
    <row r="2" spans="1:10" ht="15.75" x14ac:dyDescent="0.25">
      <c r="A2" s="40" t="s">
        <v>13</v>
      </c>
    </row>
    <row r="5" spans="1:10" ht="5.25" customHeight="1" thickBot="1" x14ac:dyDescent="0.3"/>
    <row r="6" spans="1:10" x14ac:dyDescent="0.25">
      <c r="A6" s="11" t="s">
        <v>11</v>
      </c>
      <c r="B6" s="12"/>
      <c r="C6" s="12"/>
      <c r="D6" s="12"/>
      <c r="E6" s="13" t="s">
        <v>4</v>
      </c>
      <c r="F6" s="14" t="s">
        <v>8</v>
      </c>
      <c r="G6" s="13" t="s">
        <v>5</v>
      </c>
      <c r="H6" s="13" t="s">
        <v>6</v>
      </c>
      <c r="I6" s="15" t="s">
        <v>7</v>
      </c>
      <c r="J6" s="16"/>
    </row>
    <row r="7" spans="1:10" ht="27" customHeight="1" x14ac:dyDescent="0.25">
      <c r="A7" s="17"/>
      <c r="B7" s="10"/>
      <c r="C7" s="10"/>
      <c r="D7" s="10"/>
      <c r="E7" s="5"/>
      <c r="F7" s="4"/>
      <c r="G7" s="5"/>
      <c r="H7" s="5"/>
      <c r="I7" s="6" t="s">
        <v>9</v>
      </c>
      <c r="J7" s="18" t="s">
        <v>10</v>
      </c>
    </row>
    <row r="8" spans="1:10" ht="43.5" customHeight="1" x14ac:dyDescent="0.25">
      <c r="A8" s="19" t="s">
        <v>1</v>
      </c>
      <c r="B8" s="2"/>
      <c r="C8" s="2"/>
      <c r="D8" s="2"/>
      <c r="E8" s="7">
        <v>487667.6</v>
      </c>
      <c r="F8" s="7">
        <v>409804.71</v>
      </c>
      <c r="G8" s="3">
        <v>0.4</v>
      </c>
      <c r="H8" s="7">
        <v>163921.88400000002</v>
      </c>
      <c r="I8" s="7">
        <v>122941.41300000002</v>
      </c>
      <c r="J8" s="20">
        <v>40980.471000000005</v>
      </c>
    </row>
    <row r="9" spans="1:10" ht="36" customHeight="1" x14ac:dyDescent="0.25">
      <c r="A9" s="19" t="s">
        <v>2</v>
      </c>
      <c r="B9" s="2"/>
      <c r="C9" s="2"/>
      <c r="D9" s="1"/>
      <c r="E9" s="8">
        <v>454017.13</v>
      </c>
      <c r="F9" s="9">
        <v>381527</v>
      </c>
      <c r="G9" s="3">
        <v>0.4</v>
      </c>
      <c r="H9" s="9">
        <f>F9*G9</f>
        <v>152610.80000000002</v>
      </c>
      <c r="I9" s="9">
        <f>H9/100*75</f>
        <v>114458.1</v>
      </c>
      <c r="J9" s="21">
        <f>H9/100*25</f>
        <v>38152.700000000004</v>
      </c>
    </row>
    <row r="10" spans="1:10" ht="39.75" customHeight="1" thickBot="1" x14ac:dyDescent="0.3">
      <c r="A10" s="22" t="s">
        <v>3</v>
      </c>
      <c r="B10" s="23"/>
      <c r="C10" s="23"/>
      <c r="D10" s="23"/>
      <c r="E10" s="24">
        <v>46385.01</v>
      </c>
      <c r="F10" s="24">
        <v>38979</v>
      </c>
      <c r="G10" s="25">
        <v>0.7</v>
      </c>
      <c r="H10" s="26">
        <f>F10*G10</f>
        <v>27285.3</v>
      </c>
      <c r="I10" s="26">
        <f>H10</f>
        <v>27285.3</v>
      </c>
      <c r="J10" s="27"/>
    </row>
    <row r="11" spans="1:10" x14ac:dyDescent="0.25">
      <c r="A11" s="28"/>
      <c r="B11" s="28"/>
      <c r="C11" s="28"/>
      <c r="D11" s="28"/>
      <c r="E11" s="29"/>
      <c r="F11" s="29"/>
      <c r="G11" s="30"/>
      <c r="H11" s="31"/>
      <c r="I11" s="31"/>
      <c r="J11" s="31"/>
    </row>
    <row r="12" spans="1:10" ht="15.75" thickBot="1" x14ac:dyDescent="0.3">
      <c r="A12" s="28"/>
      <c r="B12" s="28"/>
      <c r="C12" s="28"/>
      <c r="D12" s="28"/>
      <c r="E12" s="29"/>
      <c r="F12" s="29"/>
      <c r="G12" s="30"/>
      <c r="H12" s="31"/>
      <c r="I12" s="31"/>
      <c r="J12" s="31"/>
    </row>
    <row r="13" spans="1:10" x14ac:dyDescent="0.25">
      <c r="A13" s="11" t="s">
        <v>12</v>
      </c>
      <c r="B13" s="12"/>
      <c r="C13" s="12"/>
      <c r="D13" s="12"/>
      <c r="E13" s="12"/>
      <c r="F13" s="12"/>
      <c r="G13" s="12"/>
      <c r="H13" s="12"/>
      <c r="I13" s="12"/>
      <c r="J13" s="32"/>
    </row>
    <row r="14" spans="1:10" ht="53.25" customHeight="1" thickBot="1" x14ac:dyDescent="0.3">
      <c r="A14" s="33" t="s">
        <v>0</v>
      </c>
      <c r="B14" s="34"/>
      <c r="C14" s="34"/>
      <c r="D14" s="34"/>
      <c r="E14" s="35">
        <v>6500</v>
      </c>
      <c r="F14" s="36">
        <v>0</v>
      </c>
      <c r="G14" s="37">
        <v>1</v>
      </c>
      <c r="H14" s="38">
        <v>6500</v>
      </c>
      <c r="I14" s="38">
        <v>4875</v>
      </c>
      <c r="J14" s="39">
        <v>1625</v>
      </c>
    </row>
  </sheetData>
  <mergeCells count="12">
    <mergeCell ref="A13:D13"/>
    <mergeCell ref="E13:J13"/>
    <mergeCell ref="A14:D14"/>
    <mergeCell ref="E6:E7"/>
    <mergeCell ref="G6:G7"/>
    <mergeCell ref="H6:H7"/>
    <mergeCell ref="I6:J6"/>
    <mergeCell ref="F6:F7"/>
    <mergeCell ref="A6:D7"/>
    <mergeCell ref="A8:D8"/>
    <mergeCell ref="A9:D9"/>
    <mergeCell ref="A10:D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Baden, Edith</dc:creator>
  <cp:lastModifiedBy>Baden, Edith</cp:lastModifiedBy>
  <dcterms:created xsi:type="dcterms:W3CDTF">2020-12-10T07:26:34Z</dcterms:created>
  <dcterms:modified xsi:type="dcterms:W3CDTF">2020-12-10T07:40:14Z</dcterms:modified>
</cp:coreProperties>
</file>